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definedNames>
    <definedName name="_xlnm.Print_Area" localSheetId="0">пост.!$A$1:$E$55</definedName>
  </definedNames>
  <calcPr calcId="124519"/>
</workbook>
</file>

<file path=xl/calcChain.xml><?xml version="1.0" encoding="utf-8"?>
<calcChain xmlns="http://schemas.openxmlformats.org/spreadsheetml/2006/main">
  <c r="I12" i="3"/>
  <c r="E37"/>
  <c r="E22"/>
  <c r="E35"/>
  <c r="E14"/>
  <c r="E19" l="1"/>
  <c r="E32"/>
  <c r="E30" s="1"/>
  <c r="E13"/>
  <c r="E21" l="1"/>
  <c r="E12" l="1"/>
  <c r="G12" l="1"/>
</calcChain>
</file>

<file path=xl/sharedStrings.xml><?xml version="1.0" encoding="utf-8"?>
<sst xmlns="http://schemas.openxmlformats.org/spreadsheetml/2006/main" count="91" uniqueCount="89">
  <si>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</si>
  <si>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</si>
  <si>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</si>
  <si>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</si>
  <si>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</si>
  <si>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</si>
  <si>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</si>
  <si>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</si>
  <si>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</si>
  <si>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</si>
  <si>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</si>
  <si>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</si>
  <si>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</si>
  <si>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</si>
  <si>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</si>
  <si>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</si>
  <si>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</si>
  <si>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</si>
  <si>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</si>
  <si>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</si>
  <si>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</si>
  <si>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</si>
  <si>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</si>
  <si>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</si>
  <si>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</si>
  <si>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</si>
  <si>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</si>
  <si>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</si>
  <si>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</si>
  <si>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</si>
  <si>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</si>
  <si>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</si>
  <si>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</si>
  <si>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</si>
  <si>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</si>
  <si>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</si>
  <si>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</si>
  <si>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</si>
  <si>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</si>
  <si>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</si>
  <si>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</si>
  <si>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</si>
  <si>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Темрюкского района IV созыва </t>
  </si>
  <si>
    <t>Код видов доходов бюджетов, код подвида доходов бюджетов</t>
  </si>
  <si>
    <t>Исполнено</t>
  </si>
  <si>
    <t>1 03 02231 01 0000 110</t>
  </si>
  <si>
    <t>1 03 02241 01 0000 110</t>
  </si>
  <si>
    <t>1 03 02251 01 0000 110</t>
  </si>
  <si>
    <t>1 03 02261 01 0000 110</t>
  </si>
  <si>
    <t xml:space="preserve">2 02 35118 10 0000 150 </t>
  </si>
  <si>
    <t>2 02 30024 10 0000 150</t>
  </si>
  <si>
    <t>2 02 49999 10 0000 150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</si>
  <si>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</si>
  <si>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</si>
  <si>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</si>
  <si>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</si>
  <si>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</si>
  <si>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1 01 02050 01 0000 110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</si>
  <si>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</si>
  <si>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1 16 01154 01 0000 140</t>
  </si>
  <si>
    <t>Контрольно-счетная палата муниципального образования  Темрюкский район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</si>
  <si>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</si>
  <si>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1 11 07015 10 0000 120</t>
  </si>
  <si>
    <t>992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</si>
  <si>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</si>
  <si>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</si>
  <si>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Темрюкского района                                                                                                                                      М.Е. Шлычков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</si>
  <si>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</si>
  <si>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</si>
  <si>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</si>
  <si>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</si>
  <si>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</si>
  <si>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</si>
  <si>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</si>
  <si>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1 13 02995 10 0000 130</t>
  </si>
  <si>
    <t>Прочие доходы от компенсации затрат бюджетов сельских поселений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</si>
  <si>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</si>
  <si>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</si>
  <si>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Прочие дотациибюджетам сельских поселений</t>
  </si>
  <si>
    <t>2 02 19999 10 0000 150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</si>
  <si>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</si>
  <si>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</si>
  <si>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</si>
  <si>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</si>
  <si>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Доходы бюджета Сенного сельского поселения Темрюкского района за 2022 год по кодам  классификации доходов бюджетов </t>
  </si>
  <si>
    <t>от 24 апреля 2023 года № 234</t>
  </si>
  <si>
    <t xml:space="preserve">                                                                      к решению LVI сессии Совета </t>
  </si>
  <si>
    <t>Глава Сенного сельского поселения</t>
  </si>
  <si>
    <t>М.Е. Шлычков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</si>
</sst>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00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2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65" fontId="3" fillId="0" borderId="0" xfId="0" applyNumberFormat="1" applyFont="1" applyFill="1" applyAlignment="1">
      <alignment vertical="top"/>
    </xf>
    <xf numFmtId="165" fontId="11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6"/>
  <sheetViews>
    <sheetView tabSelected="1" workbookViewId="0">
      <selection activeCell="D63" sqref="D63"/>
    </sheetView>
  </sheetViews>
  <sheetFormatPr defaultRowHeight="12.75"/>
  <cols>
    <col min="1" max="1" width="4.42578125" customWidth="1"/>
    <col min="2" max="2" width="59.5703125" style="12" customWidth="1"/>
    <col min="3" max="3" width="12.28515625" style="24" customWidth="1"/>
    <col min="4" max="4" width="19" style="12" customWidth="1"/>
    <col min="5" max="5" width="13.5703125" style="33" customWidth="1"/>
    <col min="6" max="6" width="9.28515625" hidden="1" customWidth="1"/>
    <col min="7" max="7" width="0" hidden="1" customWidth="1"/>
  </cols>
  <sheetData>
    <row r="1" spans="2:12">
      <c r="B1" s="48" t="s">
        <v>22</v>
      </c>
      <c r="C1" s="48"/>
      <c r="D1" s="48"/>
      <c r="E1" s="48"/>
    </row>
    <row r="2" spans="2:12">
      <c r="B2" s="49" t="s">
        <v>86</v>
      </c>
      <c r="C2" s="49"/>
      <c r="D2" s="49"/>
      <c r="E2" s="49"/>
    </row>
    <row r="3" spans="2:12">
      <c r="B3" s="50" t="s">
        <v>41</v>
      </c>
      <c r="C3" s="50"/>
      <c r="D3" s="50"/>
      <c r="E3" s="50"/>
    </row>
    <row r="4" spans="2:12">
      <c r="B4" s="48" t="s">
        <v>42</v>
      </c>
      <c r="C4" s="48"/>
      <c r="D4" s="48"/>
      <c r="E4" s="48"/>
    </row>
    <row r="5" spans="2:12" ht="12" customHeight="1">
      <c r="B5" s="48" t="s">
        <v>85</v>
      </c>
      <c r="C5" s="48"/>
      <c r="D5" s="48"/>
      <c r="E5" s="48"/>
    </row>
    <row r="6" spans="2:12" ht="9" customHeight="1">
      <c r="B6" s="48"/>
      <c r="C6" s="48"/>
      <c r="D6" s="48"/>
      <c r="E6" s="48"/>
    </row>
    <row r="7" spans="2:12" ht="30.75" customHeight="1">
      <c r="B7" s="52" t="s">
        <v>84</v>
      </c>
      <c r="C7" s="52"/>
      <c r="D7" s="52"/>
      <c r="E7" s="52"/>
    </row>
    <row r="8" spans="2:12">
      <c r="B8" s="51" t="s">
        <v>0</v>
      </c>
      <c r="C8" s="51"/>
      <c r="D8" s="51"/>
      <c r="E8" s="51"/>
    </row>
    <row r="9" spans="2:12" ht="33" customHeight="1">
      <c r="B9" s="44" t="s">
        <v>14</v>
      </c>
      <c r="C9" s="46" t="s">
        <v>15</v>
      </c>
      <c r="D9" s="47"/>
      <c r="E9" s="53" t="s">
        <v>44</v>
      </c>
    </row>
    <row r="10" spans="2:12" ht="77.25" customHeight="1">
      <c r="B10" s="45"/>
      <c r="C10" s="26" t="s">
        <v>16</v>
      </c>
      <c r="D10" s="23" t="s">
        <v>43</v>
      </c>
      <c r="E10" s="54"/>
    </row>
    <row r="11" spans="2:12" ht="12" customHeight="1">
      <c r="B11" s="11">
        <v>1</v>
      </c>
      <c r="C11" s="27">
        <v>2</v>
      </c>
      <c r="D11" s="3">
        <v>3</v>
      </c>
      <c r="E11" s="18">
        <v>4</v>
      </c>
    </row>
    <row r="12" spans="2:12" ht="14.25">
      <c r="B12" s="13" t="s">
        <v>9</v>
      </c>
      <c r="C12" s="28"/>
      <c r="D12" s="13"/>
      <c r="E12" s="37">
        <f>E13+E21+E37+E19+E35</f>
        <v>68961.099300000002</v>
      </c>
      <c r="F12">
        <v>54937.699240000002</v>
      </c>
      <c r="G12" s="10">
        <f>F12-E12</f>
        <v>-14023.40006</v>
      </c>
      <c r="H12">
        <v>68961.091530000005</v>
      </c>
      <c r="I12" s="43">
        <f>H12-E12</f>
        <v>-7.7699999965261668E-3</v>
      </c>
    </row>
    <row r="13" spans="2:12">
      <c r="B13" s="32" t="s">
        <v>17</v>
      </c>
      <c r="C13" s="28">
        <v>100</v>
      </c>
      <c r="D13" s="7"/>
      <c r="E13" s="38">
        <f>E14</f>
        <v>4102.4164699999992</v>
      </c>
    </row>
    <row r="14" spans="2:12" s="1" customFormat="1" ht="27" customHeight="1">
      <c r="B14" s="12" t="s">
        <v>21</v>
      </c>
      <c r="C14" s="24">
        <v>100</v>
      </c>
      <c r="D14" s="4" t="s">
        <v>13</v>
      </c>
      <c r="E14" s="39">
        <f>E17+E15+E16+E18</f>
        <v>4102.4164699999992</v>
      </c>
    </row>
    <row r="15" spans="2:12" s="1" customFormat="1" ht="82.5" customHeight="1">
      <c r="B15" s="12" t="s">
        <v>52</v>
      </c>
      <c r="C15" s="24">
        <v>100</v>
      </c>
      <c r="D15" s="4" t="s">
        <v>45</v>
      </c>
      <c r="E15" s="39">
        <v>2056.57024</v>
      </c>
      <c r="F15" s="12"/>
      <c r="G15" s="12"/>
      <c r="H15" s="12"/>
      <c r="I15" s="12"/>
      <c r="J15" s="12"/>
      <c r="K15" s="12"/>
      <c r="L15" s="12"/>
    </row>
    <row r="16" spans="2:12" s="1" customFormat="1" ht="95.25" customHeight="1">
      <c r="B16" s="12" t="s">
        <v>53</v>
      </c>
      <c r="C16" s="24">
        <v>100</v>
      </c>
      <c r="D16" s="4" t="s">
        <v>46</v>
      </c>
      <c r="E16" s="39">
        <v>11.10866</v>
      </c>
    </row>
    <row r="17" spans="2:6" s="1" customFormat="1" ht="84.75" customHeight="1">
      <c r="B17" s="12" t="s">
        <v>54</v>
      </c>
      <c r="C17" s="24">
        <v>100</v>
      </c>
      <c r="D17" s="4" t="s">
        <v>47</v>
      </c>
      <c r="E17" s="39">
        <v>2270.6858200000001</v>
      </c>
    </row>
    <row r="18" spans="2:6" s="1" customFormat="1" ht="81" customHeight="1">
      <c r="B18" s="12" t="s">
        <v>55</v>
      </c>
      <c r="C18" s="24">
        <v>100</v>
      </c>
      <c r="D18" s="4" t="s">
        <v>48</v>
      </c>
      <c r="E18" s="39">
        <v>-235.94825</v>
      </c>
    </row>
    <row r="19" spans="2:6" s="1" customFormat="1" ht="17.25" hidden="1" customHeight="1">
      <c r="B19" s="32" t="s">
        <v>23</v>
      </c>
      <c r="C19" s="28">
        <v>161</v>
      </c>
      <c r="D19" s="4"/>
      <c r="E19" s="38">
        <f>E20</f>
        <v>0</v>
      </c>
    </row>
    <row r="20" spans="2:6" s="1" customFormat="1" ht="51.75" hidden="1" customHeight="1">
      <c r="B20" s="12" t="s">
        <v>37</v>
      </c>
      <c r="C20" s="24">
        <v>161</v>
      </c>
      <c r="D20" s="4" t="s">
        <v>24</v>
      </c>
      <c r="E20" s="39"/>
    </row>
    <row r="21" spans="2:6" s="25" customFormat="1">
      <c r="B21" s="32" t="s">
        <v>18</v>
      </c>
      <c r="C21" s="28">
        <v>182</v>
      </c>
      <c r="D21" s="7"/>
      <c r="E21" s="38">
        <f>E22+E29+E31+E32</f>
        <v>51410.695919999998</v>
      </c>
    </row>
    <row r="22" spans="2:6" s="1" customFormat="1">
      <c r="B22" s="12" t="s">
        <v>2</v>
      </c>
      <c r="C22" s="24">
        <v>182</v>
      </c>
      <c r="D22" s="4" t="s">
        <v>1</v>
      </c>
      <c r="E22" s="40">
        <f>E23+E24+E25+E26+E27+E28</f>
        <v>26718.977880000002</v>
      </c>
    </row>
    <row r="23" spans="2:6" s="1" customFormat="1" ht="51.75" customHeight="1">
      <c r="B23" s="12" t="s">
        <v>30</v>
      </c>
      <c r="C23" s="24">
        <v>182</v>
      </c>
      <c r="D23" s="4" t="s">
        <v>3</v>
      </c>
      <c r="E23" s="39">
        <v>19107.95</v>
      </c>
    </row>
    <row r="24" spans="2:6" s="1" customFormat="1" ht="78.75" customHeight="1">
      <c r="B24" s="12" t="s">
        <v>31</v>
      </c>
      <c r="C24" s="24">
        <v>182</v>
      </c>
      <c r="D24" s="4" t="s">
        <v>11</v>
      </c>
      <c r="E24" s="39">
        <v>29.321079999999998</v>
      </c>
    </row>
    <row r="25" spans="2:6" s="1" customFormat="1" ht="42.75" customHeight="1">
      <c r="B25" s="12" t="s">
        <v>32</v>
      </c>
      <c r="C25" s="24">
        <v>182</v>
      </c>
      <c r="D25" s="4" t="s">
        <v>4</v>
      </c>
      <c r="E25" s="39">
        <v>317.14395999999999</v>
      </c>
    </row>
    <row r="26" spans="2:6" s="1" customFormat="1" ht="63" customHeight="1">
      <c r="B26" s="12" t="s">
        <v>33</v>
      </c>
      <c r="C26" s="24">
        <v>182</v>
      </c>
      <c r="D26" s="4" t="s">
        <v>5</v>
      </c>
      <c r="E26" s="39">
        <v>140.1857</v>
      </c>
    </row>
    <row r="27" spans="2:6" s="1" customFormat="1" ht="81.75" customHeight="1">
      <c r="B27" s="36" t="s">
        <v>69</v>
      </c>
      <c r="C27" s="24" t="s">
        <v>56</v>
      </c>
      <c r="D27" s="4" t="s">
        <v>57</v>
      </c>
      <c r="E27" s="39">
        <v>10.80345</v>
      </c>
    </row>
    <row r="28" spans="2:6" s="1" customFormat="1" ht="68.25" customHeight="1">
      <c r="B28" s="12" t="s">
        <v>68</v>
      </c>
      <c r="C28" s="24" t="s">
        <v>56</v>
      </c>
      <c r="D28" s="4" t="s">
        <v>67</v>
      </c>
      <c r="E28" s="39">
        <v>7113.5736900000002</v>
      </c>
    </row>
    <row r="29" spans="2:6" s="1" customFormat="1">
      <c r="B29" s="12" t="s">
        <v>6</v>
      </c>
      <c r="C29" s="24">
        <v>182</v>
      </c>
      <c r="D29" s="4" t="s">
        <v>25</v>
      </c>
      <c r="E29" s="39">
        <v>12285.241169999999</v>
      </c>
    </row>
    <row r="30" spans="2:6" s="1" customFormat="1">
      <c r="B30" s="12" t="s">
        <v>20</v>
      </c>
      <c r="C30" s="24">
        <v>182</v>
      </c>
      <c r="D30" s="4" t="s">
        <v>7</v>
      </c>
      <c r="E30" s="39">
        <f>E31++E32</f>
        <v>12406.47687</v>
      </c>
    </row>
    <row r="31" spans="2:6" s="1" customFormat="1" ht="39.75" customHeight="1">
      <c r="B31" s="12" t="s">
        <v>34</v>
      </c>
      <c r="C31" s="24">
        <v>182</v>
      </c>
      <c r="D31" s="4" t="s">
        <v>8</v>
      </c>
      <c r="E31" s="39">
        <v>3952.65</v>
      </c>
      <c r="F31" s="20"/>
    </row>
    <row r="32" spans="2:6" s="1" customFormat="1" ht="15" customHeight="1">
      <c r="B32" s="12" t="s">
        <v>10</v>
      </c>
      <c r="C32" s="24">
        <v>182</v>
      </c>
      <c r="D32" s="4" t="s">
        <v>12</v>
      </c>
      <c r="E32" s="39">
        <f>E33+E34</f>
        <v>8453.8268700000008</v>
      </c>
      <c r="F32" s="20"/>
    </row>
    <row r="33" spans="2:5" s="1" customFormat="1" ht="29.25" customHeight="1">
      <c r="B33" s="12" t="s">
        <v>35</v>
      </c>
      <c r="C33" s="24">
        <v>182</v>
      </c>
      <c r="D33" s="4" t="s">
        <v>26</v>
      </c>
      <c r="E33" s="39">
        <v>5200.6481599999997</v>
      </c>
    </row>
    <row r="34" spans="2:5" s="1" customFormat="1" ht="27.75" customHeight="1">
      <c r="B34" s="12" t="s">
        <v>36</v>
      </c>
      <c r="C34" s="24">
        <v>182</v>
      </c>
      <c r="D34" s="4" t="s">
        <v>27</v>
      </c>
      <c r="E34" s="39">
        <v>3253.1787100000001</v>
      </c>
    </row>
    <row r="35" spans="2:5" s="1" customFormat="1" ht="28.5" hidden="1" customHeight="1">
      <c r="B35" s="32" t="s">
        <v>60</v>
      </c>
      <c r="C35" s="34">
        <v>910</v>
      </c>
      <c r="D35" s="4"/>
      <c r="E35" s="38">
        <f>E36</f>
        <v>0</v>
      </c>
    </row>
    <row r="36" spans="2:5" s="1" customFormat="1" ht="94.5" hidden="1" customHeight="1">
      <c r="B36" s="12" t="s">
        <v>58</v>
      </c>
      <c r="C36" s="24">
        <v>910</v>
      </c>
      <c r="D36" s="35" t="s">
        <v>59</v>
      </c>
      <c r="E36" s="39"/>
    </row>
    <row r="37" spans="2:5" s="25" customFormat="1" ht="24" customHeight="1">
      <c r="B37" s="32" t="s">
        <v>19</v>
      </c>
      <c r="C37" s="31">
        <v>992</v>
      </c>
      <c r="D37" s="7"/>
      <c r="E37" s="38">
        <f>SUM(E38:G50)</f>
        <v>13447.98691</v>
      </c>
    </row>
    <row r="38" spans="2:5" s="25" customFormat="1" ht="67.5" customHeight="1">
      <c r="B38" s="41" t="s">
        <v>83</v>
      </c>
      <c r="C38" s="42">
        <v>992</v>
      </c>
      <c r="D38" s="4" t="s">
        <v>82</v>
      </c>
      <c r="E38" s="39">
        <v>1466.8997199999999</v>
      </c>
    </row>
    <row r="39" spans="2:5" s="1" customFormat="1" ht="27" customHeight="1">
      <c r="B39" s="12" t="s">
        <v>77</v>
      </c>
      <c r="C39" s="24">
        <v>992</v>
      </c>
      <c r="D39" s="4" t="s">
        <v>76</v>
      </c>
      <c r="E39" s="39">
        <v>25.545719999999999</v>
      </c>
    </row>
    <row r="40" spans="2:5" s="1" customFormat="1" ht="43.5" customHeight="1">
      <c r="B40" s="12" t="s">
        <v>61</v>
      </c>
      <c r="C40" s="24">
        <v>992</v>
      </c>
      <c r="D40" s="4" t="s">
        <v>62</v>
      </c>
      <c r="E40" s="39">
        <v>2.9729999999999999</v>
      </c>
    </row>
    <row r="41" spans="2:5" s="1" customFormat="1" ht="76.5" hidden="1" customHeight="1">
      <c r="B41" s="12" t="s">
        <v>71</v>
      </c>
      <c r="C41" s="24">
        <v>992</v>
      </c>
      <c r="D41" s="4" t="s">
        <v>70</v>
      </c>
      <c r="E41" s="39"/>
    </row>
    <row r="42" spans="2:5" s="1" customFormat="1" ht="17.25" hidden="1" customHeight="1">
      <c r="B42" s="12" t="s">
        <v>75</v>
      </c>
      <c r="C42" s="24">
        <v>992</v>
      </c>
      <c r="D42" s="4" t="s">
        <v>74</v>
      </c>
      <c r="E42" s="39"/>
    </row>
    <row r="43" spans="2:5" s="1" customFormat="1" ht="66.75" hidden="1" customHeight="1">
      <c r="B43" s="12" t="s">
        <v>73</v>
      </c>
      <c r="C43" s="24">
        <v>992</v>
      </c>
      <c r="D43" s="4" t="s">
        <v>72</v>
      </c>
      <c r="E43" s="39"/>
    </row>
    <row r="44" spans="2:5" s="1" customFormat="1" ht="40.5" customHeight="1">
      <c r="B44" s="12" t="s">
        <v>64</v>
      </c>
      <c r="C44" s="24" t="s">
        <v>63</v>
      </c>
      <c r="D44" s="4" t="s">
        <v>65</v>
      </c>
      <c r="E44" s="39">
        <v>33.518360000000001</v>
      </c>
    </row>
    <row r="45" spans="2:5" s="1" customFormat="1" ht="54.75" customHeight="1">
      <c r="B45" s="12" t="s">
        <v>81</v>
      </c>
      <c r="C45" s="24" t="s">
        <v>63</v>
      </c>
      <c r="D45" s="4" t="s">
        <v>80</v>
      </c>
      <c r="E45" s="39">
        <v>1.95011</v>
      </c>
    </row>
    <row r="46" spans="2:5" hidden="1">
      <c r="B46" s="19" t="s">
        <v>29</v>
      </c>
      <c r="C46" s="29">
        <v>992</v>
      </c>
      <c r="D46" s="4" t="s">
        <v>28</v>
      </c>
      <c r="E46" s="39"/>
    </row>
    <row r="47" spans="2:5" ht="16.5" customHeight="1">
      <c r="B47" s="6" t="s">
        <v>78</v>
      </c>
      <c r="C47" s="29">
        <v>992</v>
      </c>
      <c r="D47" s="8" t="s">
        <v>79</v>
      </c>
      <c r="E47" s="39">
        <v>531.1</v>
      </c>
    </row>
    <row r="48" spans="2:5" ht="28.5" customHeight="1">
      <c r="B48" s="6" t="s">
        <v>39</v>
      </c>
      <c r="C48" s="29">
        <v>992</v>
      </c>
      <c r="D48" s="9" t="s">
        <v>50</v>
      </c>
      <c r="E48" s="39">
        <v>3.8</v>
      </c>
    </row>
    <row r="49" spans="2:5" ht="28.5" customHeight="1">
      <c r="B49" s="6" t="s">
        <v>38</v>
      </c>
      <c r="C49" s="29">
        <v>992</v>
      </c>
      <c r="D49" s="9" t="s">
        <v>49</v>
      </c>
      <c r="E49" s="39">
        <v>259.8</v>
      </c>
    </row>
    <row r="50" spans="2:5" ht="26.25" customHeight="1">
      <c r="B50" s="6" t="s">
        <v>40</v>
      </c>
      <c r="C50" s="29">
        <v>992</v>
      </c>
      <c r="D50" s="9" t="s">
        <v>51</v>
      </c>
      <c r="E50" s="39">
        <v>11122.4</v>
      </c>
    </row>
    <row r="51" spans="2:5" ht="26.25" customHeight="1">
      <c r="B51" s="6"/>
      <c r="C51" s="29"/>
      <c r="D51" s="9"/>
      <c r="E51" s="5"/>
    </row>
    <row r="52" spans="2:5" ht="8.25" customHeight="1">
      <c r="E52" s="16"/>
    </row>
    <row r="53" spans="2:5" ht="17.25" customHeight="1">
      <c r="B53" s="2"/>
      <c r="E53" s="16"/>
    </row>
    <row r="54" spans="2:5" ht="12.75" customHeight="1">
      <c r="B54" s="2" t="s">
        <v>87</v>
      </c>
      <c r="E54" s="16"/>
    </row>
    <row r="55" spans="2:5" ht="15">
      <c r="B55" s="2" t="s">
        <v>66</v>
      </c>
      <c r="D55" s="12" t="s">
        <v>88</v>
      </c>
      <c r="E55" s="16"/>
    </row>
    <row r="56" spans="2:5" ht="15">
      <c r="E56" s="16"/>
    </row>
    <row r="57" spans="2:5" ht="15">
      <c r="E57" s="16"/>
    </row>
    <row r="58" spans="2:5" ht="15">
      <c r="E58" s="16"/>
    </row>
    <row r="59" spans="2:5" ht="15">
      <c r="E59" s="16"/>
    </row>
    <row r="60" spans="2:5" ht="15">
      <c r="E60" s="16"/>
    </row>
    <row r="61" spans="2:5" ht="15">
      <c r="E61" s="17"/>
    </row>
    <row r="62" spans="2:5" ht="15">
      <c r="E62" s="16"/>
    </row>
    <row r="63" spans="2:5" ht="15">
      <c r="E63" s="16"/>
    </row>
    <row r="64" spans="2:5" ht="15">
      <c r="E64" s="16"/>
    </row>
    <row r="65" spans="2:5" ht="15">
      <c r="E65" s="16"/>
    </row>
    <row r="66" spans="2:5" ht="15">
      <c r="B66"/>
      <c r="C66"/>
      <c r="D66"/>
      <c r="E66" s="16"/>
    </row>
    <row r="67" spans="2:5" ht="15">
      <c r="B67"/>
      <c r="C67"/>
      <c r="D67"/>
      <c r="E67" s="16"/>
    </row>
    <row r="68" spans="2:5" ht="15">
      <c r="B68"/>
      <c r="C68"/>
      <c r="D68"/>
      <c r="E68" s="16"/>
    </row>
    <row r="69" spans="2:5" ht="15">
      <c r="B69"/>
      <c r="C69"/>
      <c r="D69"/>
      <c r="E69" s="16"/>
    </row>
    <row r="70" spans="2:5" ht="15">
      <c r="B70"/>
      <c r="C70"/>
      <c r="D70"/>
      <c r="E70" s="16"/>
    </row>
    <row r="71" spans="2:5" ht="15">
      <c r="B71"/>
      <c r="C71"/>
      <c r="D71"/>
      <c r="E71" s="16"/>
    </row>
    <row r="72" spans="2:5" ht="15">
      <c r="B72"/>
      <c r="C72"/>
      <c r="D72"/>
      <c r="E72" s="16"/>
    </row>
    <row r="73" spans="2:5" ht="15">
      <c r="B73"/>
      <c r="C73"/>
      <c r="D73"/>
      <c r="E73" s="16"/>
    </row>
    <row r="74" spans="2:5" ht="15">
      <c r="B74"/>
      <c r="C74"/>
      <c r="D74"/>
      <c r="E74" s="16"/>
    </row>
    <row r="75" spans="2:5" ht="15">
      <c r="B75"/>
      <c r="C75"/>
      <c r="D75"/>
      <c r="E75" s="16"/>
    </row>
    <row r="76" spans="2:5" ht="15">
      <c r="B76"/>
      <c r="C76"/>
      <c r="D76"/>
      <c r="E76" s="16"/>
    </row>
    <row r="77" spans="2:5" ht="15">
      <c r="B77"/>
      <c r="C77"/>
      <c r="D77"/>
      <c r="E77" s="16"/>
    </row>
    <row r="78" spans="2:5" ht="14.25">
      <c r="B78"/>
      <c r="C78"/>
      <c r="D78"/>
      <c r="E78" s="15"/>
    </row>
    <row r="79" spans="2:5" ht="15">
      <c r="B79"/>
      <c r="C79"/>
      <c r="D79"/>
      <c r="E79" s="16"/>
    </row>
    <row r="80" spans="2:5" ht="15">
      <c r="B80"/>
      <c r="C80"/>
      <c r="D80"/>
      <c r="E80" s="16"/>
    </row>
    <row r="81" spans="2:5" ht="15">
      <c r="B81"/>
      <c r="C81"/>
      <c r="D81"/>
      <c r="E81" s="16"/>
    </row>
    <row r="82" spans="2:5" ht="15">
      <c r="E82" s="16"/>
    </row>
    <row r="83" spans="2:5" ht="15">
      <c r="E83" s="16"/>
    </row>
    <row r="84" spans="2:5" ht="15">
      <c r="E84" s="16"/>
    </row>
    <row r="85" spans="2:5" ht="15">
      <c r="E85" s="16"/>
    </row>
    <row r="86" spans="2:5">
      <c r="E86" s="5"/>
    </row>
    <row r="87" spans="2:5" ht="15">
      <c r="E87" s="16"/>
    </row>
    <row r="88" spans="2:5" ht="15">
      <c r="E88" s="16"/>
    </row>
    <row r="89" spans="2:5" ht="15">
      <c r="E89" s="16"/>
    </row>
    <row r="90" spans="2:5" ht="15">
      <c r="E90" s="16"/>
    </row>
    <row r="91" spans="2:5" ht="15">
      <c r="E91" s="16"/>
    </row>
    <row r="92" spans="2:5" ht="15">
      <c r="E92" s="16"/>
    </row>
    <row r="93" spans="2:5" ht="14.25">
      <c r="E93" s="15"/>
    </row>
    <row r="94" spans="2:5" ht="14.25">
      <c r="B94" s="14"/>
      <c r="C94" s="28"/>
      <c r="D94" s="14"/>
      <c r="E94" s="15"/>
    </row>
    <row r="95" spans="2:5" ht="15.75" customHeight="1">
      <c r="B95" s="21"/>
      <c r="C95" s="30"/>
      <c r="D95" s="21"/>
      <c r="E95" s="22"/>
    </row>
    <row r="96" spans="2:5" ht="15.75" customHeight="1">
      <c r="B96" s="21"/>
      <c r="C96" s="30"/>
      <c r="D96" s="21"/>
      <c r="E96" s="22"/>
    </row>
  </sheetData>
  <mergeCells count="11">
    <mergeCell ref="B9:B10"/>
    <mergeCell ref="C9:D9"/>
    <mergeCell ref="B1:E1"/>
    <mergeCell ref="B2:E2"/>
    <mergeCell ref="B3:E3"/>
    <mergeCell ref="B4:E4"/>
    <mergeCell ref="B8:E8"/>
    <mergeCell ref="B6:E6"/>
    <mergeCell ref="B7:E7"/>
    <mergeCell ref="B5:E5"/>
    <mergeCell ref="E9:E10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9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пост.</vt:lpstr>
      <vt:lpstr>пост.!Область_печати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2023-03-17T12:21:01Z</cp:lastPrinted>
  <dcterms:created xsi:type="dcterms:W3CDTF">2007-05-02T11:48:43Z</dcterms:created>
  <dcterms:modified xsi:type="dcterms:W3CDTF">2023-04-24T06:51:50Z</dcterms:modified>
</cp:coreProperties>
</file>