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55" windowHeight="8205"/>
  </bookViews>
  <sheets>
    <sheet name="пост." sheetId="3" r:id="rId1"/>
  </sheets>
  <calcPr calcId="124519"/>
</workbook>
</file>

<file path=xl/calcChain.xml><?xml version="1.0" encoding="utf-8"?>
<calcChain xmlns="http://schemas.openxmlformats.org/spreadsheetml/2006/main">
  <c r="D11" i="3"/>
  <c r="D33"/>
  <c r="D18"/>
  <c r="D29"/>
  <c r="D27" s="1"/>
  <c r="D13"/>
  <c r="D12" s="1"/>
  <c r="D21"/>
  <c r="D20" l="1"/>
</calcChain>
</file>

<file path=xl/sharedStrings.xml><?xml version="1.0" encoding="utf-8"?>
<sst xmlns="http://schemas.openxmlformats.org/spreadsheetml/2006/main" count="70" uniqueCount="70">
  <si>
    <t>(тыс. рублей)</t>
  </si>
  <si>
    <t>1 01 02000 01 0000 110</t>
  </si>
  <si>
    <t>Налог на доходы физических лиц</t>
  </si>
  <si>
    <t>1 01 02010 01 0000 110</t>
  </si>
  <si>
    <t>1 01 02030 01 0000 110</t>
  </si>
  <si>
    <t>1 01 02040 01 0000 110</t>
  </si>
  <si>
    <t>Единый сельскохозяйственный налог</t>
  </si>
  <si>
    <t>1 06 00000 00 0000 000</t>
  </si>
  <si>
    <t>1 06 01030 10 0000 110</t>
  </si>
  <si>
    <t>1 11 05035 10 0000 120</t>
  </si>
  <si>
    <t>ВСЕГО ДОХОДОВ</t>
  </si>
  <si>
    <t>Земельный налог</t>
  </si>
  <si>
    <t>2 02 02999 10 0000 151</t>
  </si>
  <si>
    <t xml:space="preserve">2 02 03024 10 0000 151 </t>
  </si>
  <si>
    <t xml:space="preserve">2 02 03015 10 0000 151 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</si>
  <si>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</si>
  <si>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</si>
  <si>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 xml:space="preserve">                                                                                                                Сенного сельского поселения</t>
  </si>
  <si>
    <t>1 06 06000 00 0000 110</t>
  </si>
  <si>
    <t>1 09 04053 10 0000 110</t>
  </si>
  <si>
    <t>2 19 05000 10 0000 151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</si>
  <si>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</si>
  <si>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1 03 02000 01 0000 110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</si>
  <si>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</si>
  <si>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</si>
  <si>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</si>
  <si>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1 03 02250 01 0000 110</t>
  </si>
  <si>
    <t>1 03 02260 01 0000 110</t>
  </si>
  <si>
    <t>1 11 07015 10 0000 120</t>
  </si>
  <si>
    <t>Денежные взыскания (штрафы),   установленные законами субъектов  Российской Федерации за несоблюдение муниципальных правовых актов, зачисляемые в бюджеты поселений</t>
  </si>
  <si>
    <t>Глава Сенного сельского поселения</t>
  </si>
  <si>
    <t>Темрюкского района                                                                                                                                 С.И.Лулудов</t>
  </si>
  <si>
    <t>Наименование показателя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</si>
  <si>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</si>
  <si>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</si>
  <si>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Код классификации доходов бюджетов</t>
  </si>
  <si>
    <t>Код главного администратора доходов бюджета</t>
  </si>
  <si>
    <t>Код видов доходов бюджетов, код классификации операций сектора государственного управления относящихся к доходам бюджетов</t>
  </si>
  <si>
    <t>Федеральное казначейство</t>
  </si>
  <si>
    <t>Федеральная налоговая служба</t>
  </si>
  <si>
    <t>Администрация Сенного сельского поселения  Темрюкского района</t>
  </si>
  <si>
    <t>Налоги на имущество</t>
  </si>
  <si>
    <t>Акцизы по подакцизным товарам(продукции), производимым на территории Российской Федерации</t>
  </si>
  <si>
    <t>Приложение № 1</t>
  </si>
  <si>
    <t xml:space="preserve">                                                                     к решению сессии Совета </t>
  </si>
  <si>
    <t xml:space="preserve">                                                                                    Темрюкского района III созыва </t>
  </si>
  <si>
    <t xml:space="preserve">Доходы бюджета Сенного сельского поселения Темрюкского района по кодам классификации  доходов бюджетов за 2015 год </t>
  </si>
  <si>
    <t>Кассовое исполнение за 2015 год</t>
  </si>
  <si>
    <t xml:space="preserve">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</si>
  <si>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</si>
  <si>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</si>
  <si>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>Федеральная антимонопольная служба</t>
  </si>
  <si>
    <t>1 16 33050 10 0000 140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</si>
  <si>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</si>
  <si>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2271 Налогового кодекса Российской Федерации</t>
  </si>
  <si>
    <t>1 05 03010 01 0000 110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</si>
  <si>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</si>
  <si>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</si>
  <si>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Земельный налог (по обязательствам, возникшим до 1 января 2006 года), мобилизуемый на территориях сельских поселений</t>
  </si>
  <si>
    <t>1 06 06033 10 0000 110</t>
  </si>
  <si>
    <t>1 06 06043 10 0000 110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</si>
  <si>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 за исключением имущества муниципальных бюджетных и автономных учреждений)</t>
  </si>
  <si>
    <t>Доходы от перечисления части прибыли, остающийся после уплаты налогов и иных обязательных платежей муниципальных унитарных предприятий, созданных сельскими поселениями</t>
  </si>
  <si>
    <t>1 17 05050 10 0000 180</t>
  </si>
  <si>
    <t>Прочие неналоговые доходы  бюджетов сельских поселений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</si>
  <si>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</si>
  <si>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</si>
  <si>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Субвенции бюджетам сельских поселений на выполнение передаваемых полномочий субъектов Российской Федерации </t>
  </si>
  <si>
    <t>Прочие безвозмездные поступления в бюджеты сельских поселений</t>
  </si>
  <si>
    <t>2 07 05030 10 0000 180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</si>
</sst>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vertical="top"/>
    </xf>
    <xf numFmtId="164" fontId="2" fillId="0" borderId="0" xfId="0" applyNumberFormat="1" applyFont="1" applyAlignment="1">
      <alignment vertical="top"/>
    </xf>
    <xf numFmtId="164" fontId="2" fillId="0" borderId="0" xfId="0" applyNumberFormat="1" applyFont="1" applyBorder="1" applyAlignment="1">
      <alignment horizontal="left" vertical="top" wrapText="1"/>
    </xf>
    <xf numFmtId="0" fontId="6" fillId="0" borderId="0" xfId="0" applyFont="1" applyAlignment="1">
      <alignment vertical="top"/>
    </xf>
    <xf numFmtId="49" fontId="7" fillId="0" borderId="0" xfId="0" applyNumberFormat="1" applyFont="1" applyBorder="1" applyAlignment="1">
      <alignment horizontal="left" vertical="top" wrapText="1"/>
    </xf>
    <xf numFmtId="164" fontId="7" fillId="0" borderId="0" xfId="0" applyNumberFormat="1" applyFont="1" applyBorder="1" applyAlignment="1">
      <alignment horizontal="left" vertical="top" wrapText="1"/>
    </xf>
    <xf numFmtId="164" fontId="0" fillId="0" borderId="0" xfId="0" applyNumberFormat="1"/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vertical="top"/>
    </xf>
    <xf numFmtId="164" fontId="5" fillId="0" borderId="0" xfId="0" applyNumberFormat="1" applyFont="1" applyAlignment="1">
      <alignment vertical="top"/>
    </xf>
    <xf numFmtId="164" fontId="5" fillId="0" borderId="0" xfId="0" applyNumberFormat="1" applyFont="1" applyAlignment="1">
      <alignment horizontal="right" vertical="top"/>
    </xf>
    <xf numFmtId="1" fontId="2" fillId="0" borderId="1" xfId="0" applyNumberFormat="1" applyFont="1" applyBorder="1" applyAlignment="1">
      <alignment horizontal="center" vertical="top"/>
    </xf>
    <xf numFmtId="0" fontId="7" fillId="0" borderId="0" xfId="0" applyFont="1" applyFill="1" applyBorder="1" applyAlignment="1">
      <alignment horizontal="left" vertical="top" wrapText="1"/>
    </xf>
    <xf numFmtId="164" fontId="2" fillId="0" borderId="0" xfId="0" applyNumberFormat="1" applyFont="1" applyBorder="1" applyAlignment="1">
      <alignment horizontal="right" vertical="top" wrapText="1"/>
    </xf>
    <xf numFmtId="0" fontId="2" fillId="0" borderId="0" xfId="0" applyFont="1" applyFill="1" applyAlignment="1">
      <alignment vertical="top" wrapText="1"/>
    </xf>
    <xf numFmtId="0" fontId="7" fillId="0" borderId="0" xfId="1" applyNumberFormat="1" applyFont="1" applyFill="1" applyBorder="1" applyAlignment="1">
      <alignment vertical="top" wrapText="1"/>
    </xf>
    <xf numFmtId="164" fontId="0" fillId="0" borderId="0" xfId="0" applyNumberFormat="1" applyFont="1"/>
    <xf numFmtId="164" fontId="2" fillId="0" borderId="0" xfId="0" applyNumberFormat="1" applyFont="1" applyFill="1" applyBorder="1" applyAlignment="1">
      <alignment vertical="top"/>
    </xf>
    <xf numFmtId="49" fontId="8" fillId="0" borderId="0" xfId="1" applyNumberFormat="1" applyFont="1" applyFill="1" applyBorder="1" applyAlignment="1">
      <alignment vertical="top" wrapText="1"/>
    </xf>
    <xf numFmtId="164" fontId="8" fillId="0" borderId="0" xfId="1" applyNumberFormat="1" applyFont="1" applyFill="1" applyBorder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0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164" fontId="4" fillId="0" borderId="0" xfId="0" applyNumberFormat="1" applyFont="1" applyBorder="1" applyAlignment="1">
      <alignment horizontal="center" vertical="top" wrapText="1"/>
    </xf>
    <xf numFmtId="49" fontId="4" fillId="0" borderId="0" xfId="1" applyNumberFormat="1" applyFont="1" applyFill="1" applyBorder="1" applyAlignment="1">
      <alignment horizontal="center" vertical="top" wrapText="1"/>
    </xf>
    <xf numFmtId="164" fontId="11" fillId="0" borderId="0" xfId="0" applyNumberFormat="1" applyFont="1" applyAlignment="1">
      <alignment vertical="top"/>
    </xf>
    <xf numFmtId="1" fontId="6" fillId="0" borderId="0" xfId="0" applyNumberFormat="1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right" vertical="center"/>
    </xf>
    <xf numFmtId="0" fontId="2" fillId="0" borderId="6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7"/>
  <sheetViews>
    <sheetView tabSelected="1" workbookViewId="0">
      <selection activeCell="D42" sqref="D42"/>
    </sheetView>
  </sheetViews>
  <sheetFormatPr defaultRowHeight="12.75"/>
  <cols>
    <col min="1" max="1" width="59.5703125" style="13" customWidth="1"/>
    <col min="2" max="2" width="12.28515625" style="30" customWidth="1"/>
    <col min="3" max="3" width="19" style="13" customWidth="1"/>
    <col min="4" max="4" width="9.5703125" style="10" customWidth="1"/>
    <col min="5" max="5" width="9.28515625" customWidth="1"/>
  </cols>
  <sheetData>
    <row r="1" spans="1:11">
      <c r="A1" s="45" t="s">
        <v>43</v>
      </c>
      <c r="B1" s="45"/>
      <c r="C1" s="45"/>
      <c r="D1" s="45"/>
    </row>
    <row r="2" spans="1:11">
      <c r="A2" s="46" t="s">
        <v>44</v>
      </c>
      <c r="B2" s="46"/>
      <c r="C2" s="46"/>
      <c r="D2" s="46"/>
    </row>
    <row r="3" spans="1:11">
      <c r="A3" s="47" t="s">
        <v>17</v>
      </c>
      <c r="B3" s="47"/>
      <c r="C3" s="47"/>
      <c r="D3" s="47"/>
    </row>
    <row r="4" spans="1:11">
      <c r="A4" s="45" t="s">
        <v>45</v>
      </c>
      <c r="B4" s="45"/>
      <c r="C4" s="45"/>
      <c r="D4" s="45"/>
    </row>
    <row r="5" spans="1:11" ht="9" customHeight="1">
      <c r="A5" s="45"/>
      <c r="B5" s="45"/>
      <c r="C5" s="45"/>
      <c r="D5" s="45"/>
    </row>
    <row r="6" spans="1:11" ht="30.75" customHeight="1">
      <c r="A6" s="49" t="s">
        <v>46</v>
      </c>
      <c r="B6" s="49"/>
      <c r="C6" s="49"/>
      <c r="D6" s="49"/>
    </row>
    <row r="7" spans="1:11">
      <c r="A7" s="48" t="s">
        <v>0</v>
      </c>
      <c r="B7" s="48"/>
      <c r="C7" s="48"/>
      <c r="D7" s="48"/>
    </row>
    <row r="8" spans="1:11" ht="90.75" customHeight="1">
      <c r="A8" s="41" t="s">
        <v>32</v>
      </c>
      <c r="B8" s="43" t="s">
        <v>35</v>
      </c>
      <c r="C8" s="44"/>
      <c r="D8" s="29"/>
    </row>
    <row r="9" spans="1:11" ht="90.75" customHeight="1">
      <c r="A9" s="42"/>
      <c r="B9" s="32" t="s">
        <v>36</v>
      </c>
      <c r="C9" s="28" t="s">
        <v>37</v>
      </c>
      <c r="D9" s="29" t="s">
        <v>47</v>
      </c>
    </row>
    <row r="10" spans="1:11" ht="12" customHeight="1">
      <c r="A10" s="11">
        <v>1</v>
      </c>
      <c r="B10" s="33">
        <v>2</v>
      </c>
      <c r="C10" s="3">
        <v>3</v>
      </c>
      <c r="D10" s="19">
        <v>4</v>
      </c>
    </row>
    <row r="11" spans="1:11" ht="14.25">
      <c r="A11" s="14" t="s">
        <v>10</v>
      </c>
      <c r="B11" s="34"/>
      <c r="C11" s="14"/>
      <c r="D11" s="16">
        <f>D12+D20+D33+D18</f>
        <v>30743.295320000001</v>
      </c>
    </row>
    <row r="12" spans="1:11" ht="14.25">
      <c r="A12" s="12" t="s">
        <v>38</v>
      </c>
      <c r="B12" s="34">
        <v>100</v>
      </c>
      <c r="C12" s="7"/>
      <c r="D12" s="16">
        <f>D13</f>
        <v>1745.5171799999998</v>
      </c>
    </row>
    <row r="13" spans="1:11" s="1" customFormat="1" ht="27" customHeight="1">
      <c r="A13" s="13" t="s">
        <v>42</v>
      </c>
      <c r="B13" s="30">
        <v>100</v>
      </c>
      <c r="C13" s="4" t="s">
        <v>22</v>
      </c>
      <c r="D13" s="17">
        <f>D16+D14+D15+D17</f>
        <v>1745.5171799999998</v>
      </c>
    </row>
    <row r="14" spans="1:11" s="1" customFormat="1" ht="52.5" customHeight="1">
      <c r="A14" s="13" t="s">
        <v>24</v>
      </c>
      <c r="B14" s="30">
        <v>100</v>
      </c>
      <c r="C14" s="4" t="s">
        <v>23</v>
      </c>
      <c r="D14" s="17">
        <v>608.49217999999996</v>
      </c>
      <c r="E14" s="13"/>
      <c r="F14" s="13"/>
      <c r="G14" s="13"/>
      <c r="H14" s="13"/>
      <c r="I14" s="13"/>
      <c r="J14" s="13"/>
      <c r="K14" s="13"/>
    </row>
    <row r="15" spans="1:11" s="1" customFormat="1" ht="66.75" customHeight="1">
      <c r="A15" s="13" t="s">
        <v>48</v>
      </c>
      <c r="B15" s="30">
        <v>100</v>
      </c>
      <c r="C15" s="4" t="s">
        <v>25</v>
      </c>
      <c r="D15" s="17">
        <v>16.484449999999999</v>
      </c>
    </row>
    <row r="16" spans="1:11" s="1" customFormat="1" ht="54" customHeight="1">
      <c r="A16" s="13" t="s">
        <v>49</v>
      </c>
      <c r="B16" s="30">
        <v>100</v>
      </c>
      <c r="C16" s="4" t="s">
        <v>26</v>
      </c>
      <c r="D16" s="5">
        <v>1198.8030699999999</v>
      </c>
    </row>
    <row r="17" spans="1:5" s="1" customFormat="1" ht="54.75" customHeight="1">
      <c r="A17" s="13" t="s">
        <v>50</v>
      </c>
      <c r="B17" s="30">
        <v>100</v>
      </c>
      <c r="C17" s="4" t="s">
        <v>27</v>
      </c>
      <c r="D17" s="5">
        <v>-78.262519999999995</v>
      </c>
    </row>
    <row r="18" spans="1:5" s="1" customFormat="1" ht="17.25" customHeight="1">
      <c r="A18" s="12" t="s">
        <v>51</v>
      </c>
      <c r="B18" s="30">
        <v>161</v>
      </c>
      <c r="C18" s="4"/>
      <c r="D18" s="38">
        <f>D19</f>
        <v>3</v>
      </c>
    </row>
    <row r="19" spans="1:5" s="1" customFormat="1" ht="42" customHeight="1">
      <c r="A19" s="13" t="s">
        <v>29</v>
      </c>
      <c r="B19" s="30"/>
      <c r="C19" s="4" t="s">
        <v>52</v>
      </c>
      <c r="D19" s="5">
        <v>3</v>
      </c>
    </row>
    <row r="20" spans="1:5" s="31" customFormat="1" ht="14.25">
      <c r="A20" s="12" t="s">
        <v>39</v>
      </c>
      <c r="B20" s="34">
        <v>182</v>
      </c>
      <c r="C20" s="7"/>
      <c r="D20" s="16">
        <f>D21+D26+D28+D29+D32</f>
        <v>22825.112980000002</v>
      </c>
    </row>
    <row r="21" spans="1:5" s="1" customFormat="1">
      <c r="A21" s="13" t="s">
        <v>2</v>
      </c>
      <c r="B21" s="30">
        <v>182</v>
      </c>
      <c r="C21" s="4" t="s">
        <v>1</v>
      </c>
      <c r="D21" s="25">
        <f>D22+D23+D24+D25</f>
        <v>9550.8590400000012</v>
      </c>
    </row>
    <row r="22" spans="1:5" s="1" customFormat="1" ht="51.75" customHeight="1">
      <c r="A22" s="13" t="s">
        <v>33</v>
      </c>
      <c r="B22" s="30">
        <v>182</v>
      </c>
      <c r="C22" s="4" t="s">
        <v>3</v>
      </c>
      <c r="D22" s="5">
        <v>9438.4992700000003</v>
      </c>
    </row>
    <row r="23" spans="1:5" s="1" customFormat="1" ht="78.75" customHeight="1">
      <c r="A23" s="13" t="s">
        <v>16</v>
      </c>
      <c r="B23" s="30">
        <v>182</v>
      </c>
      <c r="C23" s="4" t="s">
        <v>15</v>
      </c>
      <c r="D23" s="5">
        <v>0.39</v>
      </c>
    </row>
    <row r="24" spans="1:5" s="1" customFormat="1" ht="38.25">
      <c r="A24" s="13" t="s">
        <v>53</v>
      </c>
      <c r="B24" s="30">
        <v>182</v>
      </c>
      <c r="C24" s="4" t="s">
        <v>4</v>
      </c>
      <c r="D24" s="5">
        <v>107.25154999999999</v>
      </c>
    </row>
    <row r="25" spans="1:5" s="1" customFormat="1" ht="63" customHeight="1">
      <c r="A25" s="13" t="s">
        <v>54</v>
      </c>
      <c r="B25" s="30">
        <v>182</v>
      </c>
      <c r="C25" s="4" t="s">
        <v>5</v>
      </c>
      <c r="D25" s="5">
        <v>4.7182199999999996</v>
      </c>
    </row>
    <row r="26" spans="1:5" s="1" customFormat="1">
      <c r="A26" s="13" t="s">
        <v>6</v>
      </c>
      <c r="B26" s="30">
        <v>182</v>
      </c>
      <c r="C26" s="4" t="s">
        <v>55</v>
      </c>
      <c r="D26" s="5">
        <v>2918.47046</v>
      </c>
    </row>
    <row r="27" spans="1:5" s="1" customFormat="1" ht="15">
      <c r="A27" s="13" t="s">
        <v>41</v>
      </c>
      <c r="B27" s="30">
        <v>182</v>
      </c>
      <c r="C27" s="4" t="s">
        <v>7</v>
      </c>
      <c r="D27" s="17">
        <f>D28+D29</f>
        <v>10355.227499999999</v>
      </c>
    </row>
    <row r="28" spans="1:5" s="1" customFormat="1" ht="39.75" customHeight="1">
      <c r="A28" s="13" t="s">
        <v>34</v>
      </c>
      <c r="B28" s="30">
        <v>182</v>
      </c>
      <c r="C28" s="4" t="s">
        <v>8</v>
      </c>
      <c r="D28" s="5">
        <v>1842.6536000000001</v>
      </c>
      <c r="E28" s="24"/>
    </row>
    <row r="29" spans="1:5" s="1" customFormat="1" ht="15" customHeight="1">
      <c r="A29" s="13" t="s">
        <v>11</v>
      </c>
      <c r="B29" s="30">
        <v>182</v>
      </c>
      <c r="C29" s="4" t="s">
        <v>18</v>
      </c>
      <c r="D29" s="17">
        <f>D30+D31</f>
        <v>8512.5738999999994</v>
      </c>
      <c r="E29" s="24"/>
    </row>
    <row r="30" spans="1:5" s="1" customFormat="1" ht="29.25" customHeight="1">
      <c r="A30" s="13" t="s">
        <v>56</v>
      </c>
      <c r="B30" s="30">
        <v>182</v>
      </c>
      <c r="C30" s="4" t="s">
        <v>59</v>
      </c>
      <c r="D30" s="5">
        <v>6049.7916299999997</v>
      </c>
    </row>
    <row r="31" spans="1:5" s="1" customFormat="1" ht="27.75" customHeight="1">
      <c r="A31" s="13" t="s">
        <v>57</v>
      </c>
      <c r="B31" s="30">
        <v>182</v>
      </c>
      <c r="C31" s="4" t="s">
        <v>60</v>
      </c>
      <c r="D31" s="5">
        <v>2462.7822700000002</v>
      </c>
    </row>
    <row r="32" spans="1:5" s="1" customFormat="1" ht="28.5" customHeight="1">
      <c r="A32" s="13" t="s">
        <v>58</v>
      </c>
      <c r="B32" s="30">
        <v>182</v>
      </c>
      <c r="C32" s="4" t="s">
        <v>19</v>
      </c>
      <c r="D32" s="5">
        <v>0.55598000000000003</v>
      </c>
    </row>
    <row r="33" spans="1:4" s="31" customFormat="1" ht="17.25" customHeight="1">
      <c r="A33" s="40" t="s">
        <v>40</v>
      </c>
      <c r="B33" s="39">
        <v>992</v>
      </c>
      <c r="C33" s="7"/>
      <c r="D33" s="38">
        <f>D34+D35+D36+D37+D38+D39+D41+D40</f>
        <v>6169.6651600000005</v>
      </c>
    </row>
    <row r="34" spans="1:4" s="1" customFormat="1" ht="51">
      <c r="A34" s="13" t="s">
        <v>61</v>
      </c>
      <c r="B34" s="30">
        <v>992</v>
      </c>
      <c r="C34" s="4" t="s">
        <v>9</v>
      </c>
      <c r="D34" s="5">
        <v>25.545719999999999</v>
      </c>
    </row>
    <row r="35" spans="1:4" s="1" customFormat="1" ht="41.25" customHeight="1">
      <c r="A35" s="13" t="s">
        <v>62</v>
      </c>
      <c r="B35" s="30">
        <v>992</v>
      </c>
      <c r="C35" s="4" t="s">
        <v>28</v>
      </c>
      <c r="D35" s="5">
        <v>2.2000000000000002</v>
      </c>
    </row>
    <row r="36" spans="1:4">
      <c r="A36" s="22" t="s">
        <v>64</v>
      </c>
      <c r="B36" s="35">
        <v>992</v>
      </c>
      <c r="C36" s="4" t="s">
        <v>63</v>
      </c>
      <c r="D36" s="5">
        <v>30.5</v>
      </c>
    </row>
    <row r="37" spans="1:4" ht="16.5" customHeight="1">
      <c r="A37" s="6" t="s">
        <v>65</v>
      </c>
      <c r="B37" s="35">
        <v>992</v>
      </c>
      <c r="C37" s="8" t="s">
        <v>12</v>
      </c>
      <c r="D37" s="17">
        <v>3536.4</v>
      </c>
    </row>
    <row r="38" spans="1:4" ht="13.5" customHeight="1">
      <c r="A38" s="6" t="s">
        <v>66</v>
      </c>
      <c r="B38" s="35">
        <v>992</v>
      </c>
      <c r="C38" s="9" t="s">
        <v>14</v>
      </c>
      <c r="D38" s="5">
        <v>181.8</v>
      </c>
    </row>
    <row r="39" spans="1:4" ht="25.5">
      <c r="A39" s="6" t="s">
        <v>67</v>
      </c>
      <c r="B39" s="35">
        <v>992</v>
      </c>
      <c r="C39" s="9" t="s">
        <v>13</v>
      </c>
      <c r="D39" s="5">
        <v>3.8</v>
      </c>
    </row>
    <row r="40" spans="1:4">
      <c r="A40" s="6" t="s">
        <v>68</v>
      </c>
      <c r="B40" s="35">
        <v>992</v>
      </c>
      <c r="C40" s="9" t="s">
        <v>69</v>
      </c>
      <c r="D40" s="5">
        <v>2390</v>
      </c>
    </row>
    <row r="41" spans="1:4" ht="24">
      <c r="A41" s="23" t="s">
        <v>21</v>
      </c>
      <c r="B41" s="35">
        <v>992</v>
      </c>
      <c r="C41" s="20" t="s">
        <v>20</v>
      </c>
      <c r="D41" s="21">
        <v>-0.58055999999999996</v>
      </c>
    </row>
    <row r="42" spans="1:4" ht="10.5" customHeight="1">
      <c r="A42" s="6"/>
      <c r="B42" s="36"/>
      <c r="C42" s="6"/>
      <c r="D42" s="17"/>
    </row>
    <row r="43" spans="1:4" ht="12" customHeight="1">
      <c r="D43" s="17"/>
    </row>
    <row r="44" spans="1:4" ht="15.75" customHeight="1">
      <c r="A44" s="2" t="s">
        <v>30</v>
      </c>
      <c r="D44" s="17"/>
    </row>
    <row r="45" spans="1:4" ht="15">
      <c r="A45" s="2" t="s">
        <v>31</v>
      </c>
      <c r="D45" s="17"/>
    </row>
    <row r="46" spans="1:4" ht="15">
      <c r="D46" s="17"/>
    </row>
    <row r="47" spans="1:4" ht="15">
      <c r="D47" s="17"/>
    </row>
    <row r="48" spans="1:4" ht="15">
      <c r="D48" s="17"/>
    </row>
    <row r="49" spans="4:4" ht="15">
      <c r="D49" s="17"/>
    </row>
    <row r="50" spans="4:4" ht="15">
      <c r="D50" s="17"/>
    </row>
    <row r="51" spans="4:4" ht="15">
      <c r="D51" s="17"/>
    </row>
    <row r="52" spans="4:4" ht="15">
      <c r="D52" s="18"/>
    </row>
    <row r="53" spans="4:4" ht="15">
      <c r="D53" s="17"/>
    </row>
    <row r="54" spans="4:4" ht="15">
      <c r="D54" s="17"/>
    </row>
    <row r="55" spans="4:4" ht="15">
      <c r="D55" s="17"/>
    </row>
    <row r="56" spans="4:4" ht="15">
      <c r="D56" s="17"/>
    </row>
    <row r="57" spans="4:4" ht="15">
      <c r="D57" s="17"/>
    </row>
    <row r="58" spans="4:4" ht="15">
      <c r="D58" s="17"/>
    </row>
    <row r="59" spans="4:4" ht="15">
      <c r="D59" s="17"/>
    </row>
    <row r="60" spans="4:4" ht="15">
      <c r="D60" s="17"/>
    </row>
    <row r="61" spans="4:4" ht="15">
      <c r="D61" s="17"/>
    </row>
    <row r="62" spans="4:4" ht="15">
      <c r="D62" s="17"/>
    </row>
    <row r="63" spans="4:4" ht="15">
      <c r="D63" s="17"/>
    </row>
    <row r="64" spans="4:4" ht="15">
      <c r="D64" s="17"/>
    </row>
    <row r="65" spans="4:4" ht="15">
      <c r="D65" s="17"/>
    </row>
    <row r="66" spans="4:4" ht="15">
      <c r="D66" s="17"/>
    </row>
    <row r="67" spans="4:4" ht="15">
      <c r="D67" s="17"/>
    </row>
    <row r="68" spans="4:4" ht="15">
      <c r="D68" s="17"/>
    </row>
    <row r="69" spans="4:4" ht="14.25">
      <c r="D69" s="16"/>
    </row>
    <row r="70" spans="4:4" ht="15">
      <c r="D70" s="17"/>
    </row>
    <row r="71" spans="4:4" ht="15">
      <c r="D71" s="17"/>
    </row>
    <row r="72" spans="4:4" ht="15">
      <c r="D72" s="17"/>
    </row>
    <row r="73" spans="4:4" ht="15">
      <c r="D73" s="17"/>
    </row>
    <row r="74" spans="4:4" ht="15">
      <c r="D74" s="17"/>
    </row>
    <row r="75" spans="4:4" ht="15">
      <c r="D75" s="17"/>
    </row>
    <row r="76" spans="4:4" ht="15">
      <c r="D76" s="17"/>
    </row>
    <row r="77" spans="4:4">
      <c r="D77" s="5"/>
    </row>
    <row r="78" spans="4:4" ht="15">
      <c r="D78" s="17"/>
    </row>
    <row r="79" spans="4:4" ht="15">
      <c r="D79" s="17"/>
    </row>
    <row r="80" spans="4:4" ht="15">
      <c r="D80" s="17"/>
    </row>
    <row r="81" spans="1:4" ht="15">
      <c r="D81" s="17"/>
    </row>
    <row r="82" spans="1:4" ht="15">
      <c r="D82" s="17"/>
    </row>
    <row r="83" spans="1:4" ht="15">
      <c r="D83" s="17"/>
    </row>
    <row r="84" spans="1:4" ht="14.25">
      <c r="D84" s="16"/>
    </row>
    <row r="85" spans="1:4" ht="14.25">
      <c r="A85" s="15"/>
      <c r="B85" s="34"/>
      <c r="C85" s="15"/>
      <c r="D85" s="16"/>
    </row>
    <row r="86" spans="1:4" ht="15.75" customHeight="1">
      <c r="A86" s="26"/>
      <c r="B86" s="37"/>
      <c r="C86" s="26"/>
      <c r="D86" s="27"/>
    </row>
    <row r="87" spans="1:4" ht="15.75" customHeight="1">
      <c r="A87" s="26"/>
      <c r="B87" s="37"/>
      <c r="C87" s="26"/>
      <c r="D87" s="27"/>
    </row>
  </sheetData>
  <mergeCells count="9">
    <mergeCell ref="A8:A9"/>
    <mergeCell ref="B8:C8"/>
    <mergeCell ref="A1:D1"/>
    <mergeCell ref="A2:D2"/>
    <mergeCell ref="A3:D3"/>
    <mergeCell ref="A4:D4"/>
    <mergeCell ref="A7:D7"/>
    <mergeCell ref="A5:D5"/>
    <mergeCell ref="A6:D6"/>
  </mergeCells>
  <phoneticPr fontId="0" type="noConversion"/>
  <pageMargins left="0.23622047244094491" right="3.937007874015748E-2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пост.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Fin</cp:lastModifiedBy>
  <cp:lastPrinted>2015-04-23T06:36:40Z</cp:lastPrinted>
  <dcterms:created xsi:type="dcterms:W3CDTF">2007-05-02T11:48:43Z</dcterms:created>
  <dcterms:modified xsi:type="dcterms:W3CDTF">2016-03-10T07:32:38Z</dcterms:modified>
</cp:coreProperties>
</file>