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D21" i="3"/>
  <c r="D36"/>
  <c r="D39"/>
  <c r="D42"/>
  <c r="D28"/>
  <c r="D29"/>
  <c r="D14"/>
  <c r="D34"/>
  <c r="D19" l="1"/>
  <c r="D31"/>
  <c r="D13"/>
  <c r="D22"/>
  <c r="D12" l="1"/>
  <c r="F12" s="1"/>
</calcChain>
</file>

<file path=xl/sharedStrings.xml><?xml version="1.0" encoding="utf-8"?>
<sst xmlns="http://schemas.openxmlformats.org/spreadsheetml/2006/main" count="87" uniqueCount="86">
  <si>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</si>
  <si>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</si>
  <si>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</si>
  <si>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</si>
  <si>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</si>
  <si>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</si>
  <si>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</si>
  <si>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</si>
  <si>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</si>
  <si>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</si>
  <si>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</si>
  <si>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</si>
  <si>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</si>
  <si>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</si>
  <si>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</si>
  <si>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Глава Сенного сельского поселения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</si>
  <si>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</si>
  <si>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</si>
  <si>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</si>
  <si>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</si>
  <si>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</si>
  <si>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</si>
  <si>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</si>
  <si>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</si>
  <si>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</si>
  <si>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</si>
  <si>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</si>
  <si>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</si>
  <si>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</si>
  <si>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</si>
  <si>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</si>
  <si>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</si>
  <si>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</si>
  <si>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</si>
  <si>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</si>
  <si>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</si>
  <si>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</si>
  <si>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</si>
  <si>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</si>
  <si>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</si>
  <si>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</si>
  <si>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</si>
  <si>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</si>
  <si>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</si>
  <si>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1 16 51040 02 0000 140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</si>
  <si>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</si>
  <si>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</si>
  <si>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Департамент имущественных отношений Краснодарского края</t>
  </si>
  <si>
    <t>Темрюкского района                                                                                                                                 С.И. Лулудов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</si>
  <si>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</si>
  <si>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</si>
  <si>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сельских поселений, либо в связи с уклонением от заключения таких контрактов или иных договоров</t>
  </si>
  <si>
    <t>1 16 46000 10 0000 140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</si>
  <si>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</si>
  <si>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</si>
  <si>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</si>
  <si>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                                      Темрюкского района IV созыва </t>
  </si>
  <si>
    <t>Доходы бюджета Сенного сельского поселения Темрюкского района по кодам  классификации доходов бюджетов за 2019 год</t>
  </si>
  <si>
    <t>Код видов доходов бюджетов, код подвида доходов бюджетов</t>
  </si>
  <si>
    <t>Исполнено</t>
  </si>
  <si>
    <t>1 03 02231 01 0000 110</t>
  </si>
  <si>
    <t>1 03 02241 01 0000 110</t>
  </si>
  <si>
    <t>1 03 02251 01 0000 110</t>
  </si>
  <si>
    <t>1 03 02261 01 0000 110</t>
  </si>
  <si>
    <t>Единый сельскохозяйственный налог (за налоговые периоды, истекшие до 1 января 2011 года)</t>
  </si>
  <si>
    <t>1 05 03020 01 0000 110</t>
  </si>
  <si>
    <t>1 11 09045 10 0000 120</t>
  </si>
  <si>
    <t>1 13 02995 10 0000 130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</si>
  <si>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</si>
  <si>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сельских поселений</t>
  </si>
  <si>
    <t>2 02 29999 10 0000 150</t>
  </si>
  <si>
    <t xml:space="preserve">2 02 35118 10 0000 150 </t>
  </si>
  <si>
    <t>2 02 30024 10 0000 150</t>
  </si>
  <si>
    <t>2 02 49999 10 0000 150</t>
  </si>
  <si>
    <t>2 19 60010 10 0000 150</t>
  </si>
  <si>
    <t>2 02 19999 10 0000 150</t>
  </si>
  <si>
    <t>2 02 25555 10 0000 150</t>
  </si>
  <si>
    <t>Прочие дотации бюджетам сельских поселений</t>
  </si>
  <si>
    <t>Субсидии бюджетам сельских поселений на реализацию программ формирование современной городской среды</t>
  </si>
  <si>
    <t>2 19 35118 10 0000 150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</si>
  <si>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</si>
  <si>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</si>
  <si>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</si>
  <si>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</si>
  <si>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</si>
  <si>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                                                        к решению XIV  сессии Совета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</si>
</sst>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 wrapText="1"/>
    </xf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6"/>
  <sheetViews>
    <sheetView tabSelected="1" topLeftCell="A45" zoomScale="175" zoomScaleNormal="175" workbookViewId="0">
      <selection activeCell="A6" sqref="A6:D6"/>
    </sheetView>
  </sheetViews>
  <sheetFormatPr defaultRowHeight="12.75"/>
  <cols>
    <col min="1" max="1" width="59.5703125" style="12" customWidth="1"/>
    <col min="2" max="2" width="12.28515625" style="25" customWidth="1"/>
    <col min="3" max="3" width="19" style="12" customWidth="1"/>
    <col min="4" max="4" width="13.5703125" style="37" customWidth="1"/>
    <col min="5" max="5" width="9.28515625" hidden="1" customWidth="1"/>
    <col min="6" max="6" width="0" hidden="1" customWidth="1"/>
  </cols>
  <sheetData>
    <row r="1" spans="1:11">
      <c r="A1" s="42" t="s">
        <v>24</v>
      </c>
      <c r="B1" s="42"/>
      <c r="C1" s="42"/>
      <c r="D1" s="42"/>
    </row>
    <row r="2" spans="1:11">
      <c r="A2" s="43" t="s">
        <v>85</v>
      </c>
      <c r="B2" s="43"/>
      <c r="C2" s="43"/>
      <c r="D2" s="43"/>
    </row>
    <row r="3" spans="1:11">
      <c r="A3" s="44" t="s">
        <v>50</v>
      </c>
      <c r="B3" s="44"/>
      <c r="C3" s="44"/>
      <c r="D3" s="44"/>
    </row>
    <row r="4" spans="1:11">
      <c r="A4" s="42" t="s">
        <v>56</v>
      </c>
      <c r="B4" s="42"/>
      <c r="C4" s="42"/>
      <c r="D4" s="42"/>
    </row>
    <row r="5" spans="1:11" ht="7.5" customHeight="1">
      <c r="A5" s="47"/>
      <c r="B5" s="47"/>
      <c r="C5" s="47"/>
      <c r="D5" s="47"/>
    </row>
    <row r="6" spans="1:11" ht="9" customHeight="1">
      <c r="A6" s="42"/>
      <c r="B6" s="42"/>
      <c r="C6" s="42"/>
      <c r="D6" s="42"/>
    </row>
    <row r="7" spans="1:11" ht="30.75" customHeight="1">
      <c r="A7" s="46" t="s">
        <v>57</v>
      </c>
      <c r="B7" s="46"/>
      <c r="C7" s="46"/>
      <c r="D7" s="46"/>
    </row>
    <row r="8" spans="1:11">
      <c r="A8" s="45" t="s">
        <v>0</v>
      </c>
      <c r="B8" s="45"/>
      <c r="C8" s="45"/>
      <c r="D8" s="45"/>
    </row>
    <row r="9" spans="1:11" ht="33" customHeight="1">
      <c r="A9" s="38" t="s">
        <v>16</v>
      </c>
      <c r="B9" s="40" t="s">
        <v>17</v>
      </c>
      <c r="C9" s="41"/>
      <c r="D9" s="48" t="s">
        <v>59</v>
      </c>
    </row>
    <row r="10" spans="1:11" ht="77.25" customHeight="1">
      <c r="A10" s="39"/>
      <c r="B10" s="27" t="s">
        <v>18</v>
      </c>
      <c r="C10" s="24" t="s">
        <v>58</v>
      </c>
      <c r="D10" s="49"/>
    </row>
    <row r="11" spans="1:11" ht="12" customHeight="1">
      <c r="A11" s="11">
        <v>1</v>
      </c>
      <c r="B11" s="28">
        <v>2</v>
      </c>
      <c r="C11" s="3">
        <v>3</v>
      </c>
      <c r="D11" s="18">
        <v>4</v>
      </c>
    </row>
    <row r="12" spans="1:11" ht="14.25">
      <c r="A12" s="13" t="s">
        <v>10</v>
      </c>
      <c r="B12" s="29"/>
      <c r="C12" s="13"/>
      <c r="D12" s="35">
        <f>D13+D21+D36+D19+D34</f>
        <v>53625.120369999997</v>
      </c>
      <c r="E12">
        <v>54937.699240000002</v>
      </c>
      <c r="F12" s="10">
        <f>E12-D12</f>
        <v>1312.5788700000048</v>
      </c>
    </row>
    <row r="13" spans="1:11">
      <c r="A13" s="34" t="s">
        <v>19</v>
      </c>
      <c r="B13" s="29">
        <v>100</v>
      </c>
      <c r="C13" s="7"/>
      <c r="D13" s="32">
        <f>D14</f>
        <v>3289.2521999999999</v>
      </c>
    </row>
    <row r="14" spans="1:11" s="1" customFormat="1" ht="27" customHeight="1">
      <c r="A14" s="12" t="s">
        <v>23</v>
      </c>
      <c r="B14" s="25">
        <v>100</v>
      </c>
      <c r="C14" s="4" t="s">
        <v>14</v>
      </c>
      <c r="D14" s="5">
        <f>D17+D15+D16+D18</f>
        <v>3289.2521999999999</v>
      </c>
    </row>
    <row r="15" spans="1:11" s="1" customFormat="1" ht="82.5" customHeight="1">
      <c r="A15" s="12" t="s">
        <v>81</v>
      </c>
      <c r="B15" s="25">
        <v>100</v>
      </c>
      <c r="C15" s="4" t="s">
        <v>60</v>
      </c>
      <c r="D15" s="5">
        <v>1497.2122099999999</v>
      </c>
      <c r="E15" s="12"/>
      <c r="F15" s="12"/>
      <c r="G15" s="12"/>
      <c r="H15" s="12"/>
      <c r="I15" s="12"/>
      <c r="J15" s="12"/>
      <c r="K15" s="12"/>
    </row>
    <row r="16" spans="1:11" s="1" customFormat="1" ht="95.25" customHeight="1">
      <c r="A16" s="12" t="s">
        <v>82</v>
      </c>
      <c r="B16" s="25">
        <v>100</v>
      </c>
      <c r="C16" s="4" t="s">
        <v>61</v>
      </c>
      <c r="D16" s="5">
        <v>11.00488</v>
      </c>
    </row>
    <row r="17" spans="1:5" s="1" customFormat="1" ht="84.75" customHeight="1">
      <c r="A17" s="12" t="s">
        <v>83</v>
      </c>
      <c r="B17" s="25">
        <v>100</v>
      </c>
      <c r="C17" s="4" t="s">
        <v>62</v>
      </c>
      <c r="D17" s="5">
        <v>2000.2806</v>
      </c>
    </row>
    <row r="18" spans="1:5" s="1" customFormat="1" ht="81" customHeight="1">
      <c r="A18" s="12" t="s">
        <v>84</v>
      </c>
      <c r="B18" s="25">
        <v>100</v>
      </c>
      <c r="C18" s="4" t="s">
        <v>63</v>
      </c>
      <c r="D18" s="5">
        <v>-219.24548999999999</v>
      </c>
    </row>
    <row r="19" spans="1:5" s="1" customFormat="1" ht="17.25" hidden="1" customHeight="1">
      <c r="A19" s="34" t="s">
        <v>25</v>
      </c>
      <c r="B19" s="29">
        <v>161</v>
      </c>
      <c r="C19" s="4"/>
      <c r="D19" s="32">
        <f>D20</f>
        <v>0</v>
      </c>
    </row>
    <row r="20" spans="1:5" s="1" customFormat="1" ht="51.75" hidden="1" customHeight="1">
      <c r="A20" s="12" t="s">
        <v>41</v>
      </c>
      <c r="B20" s="25">
        <v>161</v>
      </c>
      <c r="C20" s="4" t="s">
        <v>26</v>
      </c>
      <c r="D20" s="5"/>
    </row>
    <row r="21" spans="1:5" s="26" customFormat="1">
      <c r="A21" s="34" t="s">
        <v>20</v>
      </c>
      <c r="B21" s="29">
        <v>182</v>
      </c>
      <c r="C21" s="7"/>
      <c r="D21" s="32">
        <f>D22+D27+D30+D31+D28</f>
        <v>35829.734570000001</v>
      </c>
    </row>
    <row r="22" spans="1:5" s="1" customFormat="1">
      <c r="A22" s="12" t="s">
        <v>2</v>
      </c>
      <c r="B22" s="25">
        <v>182</v>
      </c>
      <c r="C22" s="4" t="s">
        <v>1</v>
      </c>
      <c r="D22" s="21">
        <f>D23+D24+D25+D26</f>
        <v>17585.737430000001</v>
      </c>
    </row>
    <row r="23" spans="1:5" s="1" customFormat="1" ht="51.75" customHeight="1">
      <c r="A23" s="12" t="s">
        <v>33</v>
      </c>
      <c r="B23" s="25">
        <v>182</v>
      </c>
      <c r="C23" s="4" t="s">
        <v>3</v>
      </c>
      <c r="D23" s="5">
        <v>16004.71132</v>
      </c>
    </row>
    <row r="24" spans="1:5" s="1" customFormat="1" ht="78.75" customHeight="1">
      <c r="A24" s="12" t="s">
        <v>34</v>
      </c>
      <c r="B24" s="25">
        <v>182</v>
      </c>
      <c r="C24" s="4" t="s">
        <v>12</v>
      </c>
      <c r="D24" s="5">
        <v>-6.3130000000000006E-2</v>
      </c>
    </row>
    <row r="25" spans="1:5" s="1" customFormat="1" ht="42.75" customHeight="1">
      <c r="A25" s="12" t="s">
        <v>35</v>
      </c>
      <c r="B25" s="25">
        <v>182</v>
      </c>
      <c r="C25" s="4" t="s">
        <v>4</v>
      </c>
      <c r="D25" s="5">
        <v>1543.00676</v>
      </c>
    </row>
    <row r="26" spans="1:5" s="1" customFormat="1" ht="63" customHeight="1">
      <c r="A26" s="12" t="s">
        <v>36</v>
      </c>
      <c r="B26" s="25">
        <v>182</v>
      </c>
      <c r="C26" s="4" t="s">
        <v>5</v>
      </c>
      <c r="D26" s="5">
        <v>38.082479999999997</v>
      </c>
    </row>
    <row r="27" spans="1:5" s="1" customFormat="1">
      <c r="A27" s="12" t="s">
        <v>6</v>
      </c>
      <c r="B27" s="25">
        <v>182</v>
      </c>
      <c r="C27" s="4" t="s">
        <v>27</v>
      </c>
      <c r="D27" s="5">
        <v>2928.63726</v>
      </c>
    </row>
    <row r="28" spans="1:5" s="1" customFormat="1" ht="28.5" customHeight="1">
      <c r="A28" s="12" t="s">
        <v>64</v>
      </c>
      <c r="B28" s="25">
        <v>182</v>
      </c>
      <c r="C28" s="4" t="s">
        <v>65</v>
      </c>
      <c r="D28" s="5">
        <f>0.12/1000</f>
        <v>1.1999999999999999E-4</v>
      </c>
    </row>
    <row r="29" spans="1:5" s="1" customFormat="1">
      <c r="A29" s="12" t="s">
        <v>22</v>
      </c>
      <c r="B29" s="25">
        <v>182</v>
      </c>
      <c r="C29" s="4" t="s">
        <v>7</v>
      </c>
      <c r="D29" s="5">
        <f>D30</f>
        <v>3770.85257</v>
      </c>
    </row>
    <row r="30" spans="1:5" s="1" customFormat="1" ht="39.75" customHeight="1">
      <c r="A30" s="12" t="s">
        <v>37</v>
      </c>
      <c r="B30" s="25">
        <v>182</v>
      </c>
      <c r="C30" s="4" t="s">
        <v>8</v>
      </c>
      <c r="D30" s="5">
        <v>3770.85257</v>
      </c>
      <c r="E30" s="20"/>
    </row>
    <row r="31" spans="1:5" s="1" customFormat="1" ht="15" customHeight="1">
      <c r="A31" s="12" t="s">
        <v>11</v>
      </c>
      <c r="B31" s="25">
        <v>182</v>
      </c>
      <c r="C31" s="4" t="s">
        <v>13</v>
      </c>
      <c r="D31" s="5">
        <f>D32+D33</f>
        <v>11544.50719</v>
      </c>
      <c r="E31" s="20"/>
    </row>
    <row r="32" spans="1:5" s="1" customFormat="1" ht="29.25" customHeight="1">
      <c r="A32" s="12" t="s">
        <v>38</v>
      </c>
      <c r="B32" s="25">
        <v>182</v>
      </c>
      <c r="C32" s="4" t="s">
        <v>28</v>
      </c>
      <c r="D32" s="5">
        <v>8998.5383000000002</v>
      </c>
    </row>
    <row r="33" spans="1:4" s="1" customFormat="1" ht="27.75" customHeight="1">
      <c r="A33" s="12" t="s">
        <v>39</v>
      </c>
      <c r="B33" s="25">
        <v>182</v>
      </c>
      <c r="C33" s="4" t="s">
        <v>29</v>
      </c>
      <c r="D33" s="5">
        <v>2545.9688900000001</v>
      </c>
    </row>
    <row r="34" spans="1:4" s="1" customFormat="1" ht="15.75" customHeight="1">
      <c r="A34" s="36" t="s">
        <v>47</v>
      </c>
      <c r="B34" s="33">
        <v>821</v>
      </c>
      <c r="C34" s="4"/>
      <c r="D34" s="32">
        <f>D35</f>
        <v>27.020299999999999</v>
      </c>
    </row>
    <row r="35" spans="1:4" s="1" customFormat="1" ht="39.75" customHeight="1">
      <c r="A35" s="12" t="s">
        <v>46</v>
      </c>
      <c r="B35" s="25">
        <v>821</v>
      </c>
      <c r="C35" s="4" t="s">
        <v>44</v>
      </c>
      <c r="D35" s="5">
        <v>27.020299999999999</v>
      </c>
    </row>
    <row r="36" spans="1:4" s="26" customFormat="1" ht="17.25" customHeight="1">
      <c r="A36" s="34" t="s">
        <v>21</v>
      </c>
      <c r="B36" s="33">
        <v>992</v>
      </c>
      <c r="C36" s="7"/>
      <c r="D36" s="32">
        <f>SUM(D37:D51)</f>
        <v>14479.113300000001</v>
      </c>
    </row>
    <row r="37" spans="1:4" s="1" customFormat="1" ht="54" customHeight="1">
      <c r="A37" s="12" t="s">
        <v>40</v>
      </c>
      <c r="B37" s="25">
        <v>992</v>
      </c>
      <c r="C37" s="4" t="s">
        <v>9</v>
      </c>
      <c r="D37" s="5">
        <v>25.545719999999999</v>
      </c>
    </row>
    <row r="38" spans="1:4" s="1" customFormat="1" ht="66.75" customHeight="1">
      <c r="A38" s="12" t="s">
        <v>68</v>
      </c>
      <c r="B38" s="25">
        <v>992</v>
      </c>
      <c r="C38" s="4" t="s">
        <v>66</v>
      </c>
      <c r="D38" s="5">
        <v>56.7</v>
      </c>
    </row>
    <row r="39" spans="1:4" s="1" customFormat="1" ht="28.5" customHeight="1">
      <c r="A39" s="12" t="s">
        <v>69</v>
      </c>
      <c r="B39" s="25">
        <v>992</v>
      </c>
      <c r="C39" s="4" t="s">
        <v>67</v>
      </c>
      <c r="D39" s="5">
        <f>329.24/1000</f>
        <v>0.32924000000000003</v>
      </c>
    </row>
    <row r="40" spans="1:4" s="1" customFormat="1" ht="57.75" customHeight="1">
      <c r="A40" s="12" t="s">
        <v>45</v>
      </c>
      <c r="B40" s="25">
        <v>992</v>
      </c>
      <c r="C40" s="4" t="s">
        <v>26</v>
      </c>
      <c r="D40" s="5">
        <v>3.0846900000000002</v>
      </c>
    </row>
    <row r="41" spans="1:4" s="1" customFormat="1" ht="62.25" customHeight="1">
      <c r="A41" s="12" t="s">
        <v>51</v>
      </c>
      <c r="B41" s="25">
        <v>992</v>
      </c>
      <c r="C41" s="4" t="s">
        <v>52</v>
      </c>
      <c r="D41" s="5">
        <v>11.085739999999999</v>
      </c>
    </row>
    <row r="42" spans="1:4" s="1" customFormat="1" ht="27.75" customHeight="1">
      <c r="A42" s="12" t="s">
        <v>54</v>
      </c>
      <c r="B42" s="25">
        <v>992</v>
      </c>
      <c r="C42" s="4" t="s">
        <v>53</v>
      </c>
      <c r="D42" s="5">
        <f>237.14/1000</f>
        <v>0.23713999999999999</v>
      </c>
    </row>
    <row r="43" spans="1:4" hidden="1">
      <c r="A43" s="19" t="s">
        <v>31</v>
      </c>
      <c r="B43" s="30">
        <v>992</v>
      </c>
      <c r="C43" s="4" t="s">
        <v>30</v>
      </c>
      <c r="D43" s="5"/>
    </row>
    <row r="44" spans="1:4">
      <c r="A44" s="19" t="s">
        <v>77</v>
      </c>
      <c r="B44" s="25">
        <v>992</v>
      </c>
      <c r="C44" s="8" t="s">
        <v>75</v>
      </c>
      <c r="D44" s="5">
        <v>531.1</v>
      </c>
    </row>
    <row r="45" spans="1:4" ht="25.5">
      <c r="A45" s="19" t="s">
        <v>78</v>
      </c>
      <c r="B45" s="25">
        <v>992</v>
      </c>
      <c r="C45" s="8" t="s">
        <v>76</v>
      </c>
      <c r="D45" s="5">
        <v>6430.9853999999996</v>
      </c>
    </row>
    <row r="46" spans="1:4" ht="16.5" customHeight="1">
      <c r="A46" s="6" t="s">
        <v>32</v>
      </c>
      <c r="B46" s="30">
        <v>992</v>
      </c>
      <c r="C46" s="8" t="s">
        <v>70</v>
      </c>
      <c r="D46" s="5">
        <v>4893.8761400000003</v>
      </c>
    </row>
    <row r="47" spans="1:4" ht="28.5" customHeight="1">
      <c r="A47" s="6" t="s">
        <v>43</v>
      </c>
      <c r="B47" s="30">
        <v>992</v>
      </c>
      <c r="C47" s="9" t="s">
        <v>72</v>
      </c>
      <c r="D47" s="5">
        <v>3.8</v>
      </c>
    </row>
    <row r="48" spans="1:4" ht="28.5" customHeight="1">
      <c r="A48" s="6" t="s">
        <v>42</v>
      </c>
      <c r="B48" s="30">
        <v>992</v>
      </c>
      <c r="C48" s="9" t="s">
        <v>71</v>
      </c>
      <c r="D48" s="5">
        <v>221.7</v>
      </c>
    </row>
    <row r="49" spans="1:4" ht="26.25" customHeight="1">
      <c r="A49" s="6" t="s">
        <v>49</v>
      </c>
      <c r="B49" s="30">
        <v>992</v>
      </c>
      <c r="C49" s="9" t="s">
        <v>73</v>
      </c>
      <c r="D49" s="5">
        <v>2500</v>
      </c>
    </row>
    <row r="50" spans="1:4" ht="40.5" customHeight="1">
      <c r="A50" s="6" t="s">
        <v>80</v>
      </c>
      <c r="B50" s="30">
        <v>992</v>
      </c>
      <c r="C50" s="9" t="s">
        <v>79</v>
      </c>
      <c r="D50" s="5">
        <v>-0.32923999999999998</v>
      </c>
    </row>
    <row r="51" spans="1:4" ht="40.5" customHeight="1">
      <c r="A51" s="6" t="s">
        <v>55</v>
      </c>
      <c r="B51" s="30">
        <v>992</v>
      </c>
      <c r="C51" s="9" t="s">
        <v>74</v>
      </c>
      <c r="D51" s="5">
        <v>-199.00153</v>
      </c>
    </row>
    <row r="52" spans="1:4" ht="8.25" customHeight="1">
      <c r="D52" s="16"/>
    </row>
    <row r="53" spans="1:4" ht="15.75" customHeight="1">
      <c r="A53" s="2" t="s">
        <v>15</v>
      </c>
      <c r="D53" s="16"/>
    </row>
    <row r="54" spans="1:4" ht="15">
      <c r="A54" s="2" t="s">
        <v>48</v>
      </c>
      <c r="D54" s="16"/>
    </row>
    <row r="55" spans="1:4" ht="15">
      <c r="D55" s="16"/>
    </row>
    <row r="56" spans="1:4" ht="15">
      <c r="D56" s="16"/>
    </row>
    <row r="57" spans="1:4" ht="15">
      <c r="D57" s="16"/>
    </row>
    <row r="58" spans="1:4" ht="15">
      <c r="D58" s="16"/>
    </row>
    <row r="59" spans="1:4" ht="15">
      <c r="D59" s="16"/>
    </row>
    <row r="60" spans="1:4" ht="15">
      <c r="D60" s="16"/>
    </row>
    <row r="61" spans="1:4" ht="15">
      <c r="D61" s="17"/>
    </row>
    <row r="62" spans="1:4" ht="15">
      <c r="D62" s="16"/>
    </row>
    <row r="63" spans="1:4" ht="15">
      <c r="D63" s="16"/>
    </row>
    <row r="64" spans="1:4" ht="15">
      <c r="D64" s="16"/>
    </row>
    <row r="65" spans="1:4" ht="15">
      <c r="D65" s="16"/>
    </row>
    <row r="66" spans="1:4" ht="15">
      <c r="A66"/>
      <c r="B66"/>
      <c r="C66"/>
      <c r="D66" s="16"/>
    </row>
    <row r="67" spans="1:4" ht="15">
      <c r="A67"/>
      <c r="B67"/>
      <c r="C67"/>
      <c r="D67" s="16"/>
    </row>
    <row r="68" spans="1:4" ht="15">
      <c r="A68"/>
      <c r="B68"/>
      <c r="C68"/>
      <c r="D68" s="16"/>
    </row>
    <row r="69" spans="1:4" ht="15">
      <c r="A69"/>
      <c r="B69"/>
      <c r="C69"/>
      <c r="D69" s="16"/>
    </row>
    <row r="70" spans="1:4" ht="15">
      <c r="A70"/>
      <c r="B70"/>
      <c r="C70"/>
      <c r="D70" s="16"/>
    </row>
    <row r="71" spans="1:4" ht="15">
      <c r="A71"/>
      <c r="B71"/>
      <c r="C71"/>
      <c r="D71" s="16"/>
    </row>
    <row r="72" spans="1:4" ht="15">
      <c r="A72"/>
      <c r="B72"/>
      <c r="C72"/>
      <c r="D72" s="16"/>
    </row>
    <row r="73" spans="1:4" ht="15">
      <c r="A73"/>
      <c r="B73"/>
      <c r="C73"/>
      <c r="D73" s="16"/>
    </row>
    <row r="74" spans="1:4" ht="15">
      <c r="A74"/>
      <c r="B74"/>
      <c r="C74"/>
      <c r="D74" s="16"/>
    </row>
    <row r="75" spans="1:4" ht="15">
      <c r="A75"/>
      <c r="B75"/>
      <c r="C75"/>
      <c r="D75" s="16"/>
    </row>
    <row r="76" spans="1:4" ht="15">
      <c r="A76"/>
      <c r="B76"/>
      <c r="C76"/>
      <c r="D76" s="16"/>
    </row>
    <row r="77" spans="1:4" ht="15">
      <c r="A77"/>
      <c r="B77"/>
      <c r="C77"/>
      <c r="D77" s="16"/>
    </row>
    <row r="78" spans="1:4" ht="14.25">
      <c r="A78"/>
      <c r="B78"/>
      <c r="C78"/>
      <c r="D78" s="15"/>
    </row>
    <row r="79" spans="1:4" ht="15">
      <c r="A79"/>
      <c r="B79"/>
      <c r="C79"/>
      <c r="D79" s="16"/>
    </row>
    <row r="80" spans="1:4" ht="15">
      <c r="A80"/>
      <c r="B80"/>
      <c r="C80"/>
      <c r="D80" s="16"/>
    </row>
    <row r="81" spans="1:4" ht="15">
      <c r="A81"/>
      <c r="B81"/>
      <c r="C81"/>
      <c r="D81" s="16"/>
    </row>
    <row r="82" spans="1:4" ht="15">
      <c r="D82" s="16"/>
    </row>
    <row r="83" spans="1:4" ht="15">
      <c r="D83" s="16"/>
    </row>
    <row r="84" spans="1:4" ht="15">
      <c r="D84" s="16"/>
    </row>
    <row r="85" spans="1:4" ht="15">
      <c r="D85" s="16"/>
    </row>
    <row r="86" spans="1:4">
      <c r="D86" s="5"/>
    </row>
    <row r="87" spans="1:4" ht="15">
      <c r="D87" s="16"/>
    </row>
    <row r="88" spans="1:4" ht="15">
      <c r="D88" s="16"/>
    </row>
    <row r="89" spans="1:4" ht="15">
      <c r="D89" s="16"/>
    </row>
    <row r="90" spans="1:4" ht="15">
      <c r="D90" s="16"/>
    </row>
    <row r="91" spans="1:4" ht="15">
      <c r="D91" s="16"/>
    </row>
    <row r="92" spans="1:4" ht="15">
      <c r="D92" s="16"/>
    </row>
    <row r="93" spans="1:4" ht="14.25">
      <c r="D93" s="15"/>
    </row>
    <row r="94" spans="1:4" ht="14.25">
      <c r="A94" s="14"/>
      <c r="B94" s="29"/>
      <c r="C94" s="14"/>
      <c r="D94" s="15"/>
    </row>
    <row r="95" spans="1:4" ht="15.75" customHeight="1">
      <c r="A95" s="22"/>
      <c r="B95" s="31"/>
      <c r="C95" s="22"/>
      <c r="D95" s="23"/>
    </row>
    <row r="96" spans="1:4" ht="15.75" customHeight="1">
      <c r="A96" s="22"/>
      <c r="B96" s="31"/>
      <c r="C96" s="22"/>
      <c r="D96" s="23"/>
    </row>
  </sheetData>
  <mergeCells count="11">
    <mergeCell ref="A9:A10"/>
    <mergeCell ref="B9:C9"/>
    <mergeCell ref="A1:D1"/>
    <mergeCell ref="A2:D2"/>
    <mergeCell ref="A3:D3"/>
    <mergeCell ref="A4:D4"/>
    <mergeCell ref="A8:D8"/>
    <mergeCell ref="A6:D6"/>
    <mergeCell ref="A7:D7"/>
    <mergeCell ref="A5:D5"/>
    <mergeCell ref="D9:D1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8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2020-03-24T07:52:42Z</cp:lastPrinted>
  <dcterms:created xsi:type="dcterms:W3CDTF">2007-05-02T11:48:43Z</dcterms:created>
  <dcterms:modified xsi:type="dcterms:W3CDTF">2020-07-31T07:35:42Z</dcterms:modified>
</cp:coreProperties>
</file>